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911317\Desktop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業務委託費内訳書!$A$1:$G$52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業務委託費内訳書!$G$52</definedName>
    <definedName name="内訳書工事価格総計" localSheetId="0">業務委託費内訳書!$G$51</definedName>
    <definedName name="内訳書工事価格総計通番" localSheetId="0">業務委託費内訳書!$I$51</definedName>
    <definedName name="内訳書工事価格総計名称" localSheetId="0">業務委託費内訳書!$A$51</definedName>
    <definedName name="内訳書工事価格通番" localSheetId="0">業務委託費内訳書!$I$52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52"/>
  <c r="G33"/>
  <c r="G30"/>
  <c r="G29"/>
  <c r="G28"/>
  <c r="G27"/>
  <c r="G26"/>
  <c r="G24"/>
  <c r="G23"/>
  <c r="G15"/>
  <c r="G14"/>
  <c r="G13"/>
  <c r="G12"/>
  <c r="G11"/>
  <c r="G10"/>
  <c r="G51"/>
  <c r="G34"/>
  <c r="G35"/>
  <c r="G36"/>
  <c r="G37"/>
  <c r="G38"/>
  <c r="G39"/>
  <c r="G41"/>
  <c r="G45"/>
  <c r="G46"/>
  <c r="G5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<sst xmlns="http://schemas.openxmlformats.org/spreadsheetml/2006/main">
  <si>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</si>
  <si>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</si>
  <si>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</si>
  <si>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</si>
  <si>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</si>
  <si>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Ｒ７波林　緊急予防（Ｒ６補正）　海陽町船津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</si>
  <si>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</si>
  <si>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</si>
  <si>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</si>
  <si>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</si>
  <si>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</si>
  <si>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</si>
  <si>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</si>
  <si>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</si>
  <si>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</si>
  <si>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</si>
  <si>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測量業務
_x000d_</t>
  </si>
  <si>
    <t>渓間工測量
_x000d_</t>
  </si>
  <si>
    <t>渓間工測量(踏査選点)
_x000d_</t>
  </si>
  <si>
    <t>km</t>
  </si>
  <si>
    <t>渓間工測量(中心線測量)
_x000d_簡易中心線測量</t>
  </si>
  <si>
    <t>渓間工測量(縦断測量)
_x000d_簡易縦断測量</t>
  </si>
  <si>
    <t>渓間工測量(構造物計画位置横断測量)
_x000d_</t>
  </si>
  <si>
    <t>横断面</t>
  </si>
  <si>
    <t>渓間工測量(平面図作成)
_x000d_平面図B</t>
  </si>
  <si>
    <t>業務</t>
  </si>
  <si>
    <t>山地治山等調査（立木調査）
_x000d_</t>
  </si>
  <si>
    <t>ha</t>
  </si>
  <si>
    <t>土地調書添付図面の作成
_x000d_</t>
  </si>
  <si>
    <t>筆</t>
  </si>
  <si>
    <t>直接経費
_x000d_</t>
  </si>
  <si>
    <t>電子成果品作成費
_x000d_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</si>
  <si>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</si>
  <si>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</si>
  <si>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</si>
  <si>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</si>
  <si>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</si>
  <si>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</si>
  <si>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</si>
  <si>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</si>
  <si>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</si>
  <si>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</si>
  <si>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設計業務
_x000d_</t>
  </si>
  <si>
    <t>渓間工設計
_x000d_</t>
  </si>
  <si>
    <t>治山ダム実施設計(治山ダム設計Ｂ)
_x000d_透水型・遮水型,2.0基,設計計画区分を計上する,現地踏査を計上する,基本事項検討を計上する,施設設計を計上する,数量計算を計上する,照査を計上する,設計説明書作成を計上する</t>
  </si>
  <si>
    <t>件</t>
  </si>
  <si>
    <t>打合せ等
_x000d_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</si>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</sst>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+G11+G32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+G12+G23+G26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13</v>
      </c>
      <c r="F15" s="18">
        <v>1</v>
      </c>
      <c r="G15" s="19">
        <f>+G16+G17+G18+G19+G20+G21+G22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18</v>
      </c>
      <c r="E16" s="17" t="s">
        <v>19</v>
      </c>
      <c r="F16" s="18">
        <v>0.10000000000000001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19</v>
      </c>
      <c r="F17" s="18">
        <v>0.10000000000000001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19</v>
      </c>
      <c r="F18" s="18">
        <v>0.10000000000000001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23</v>
      </c>
      <c r="F19" s="18">
        <v>2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24</v>
      </c>
      <c r="E20" s="17" t="s">
        <v>25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26</v>
      </c>
      <c r="E21" s="17" t="s">
        <v>27</v>
      </c>
      <c r="F21" s="18">
        <v>0.050000000000000003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28</v>
      </c>
      <c r="E22" s="17" t="s">
        <v>29</v>
      </c>
      <c r="F22" s="18">
        <v>1</v>
      </c>
      <c r="G22" s="25"/>
      <c r="H22" s="20"/>
      <c r="I22" s="21">
        <v>13</v>
      </c>
      <c r="J22" s="21">
        <v>4</v>
      </c>
    </row>
    <row r="23" ht="42" customHeight="1">
      <c r="A23" s="14" t="s">
        <v>30</v>
      </c>
      <c r="B23" s="15"/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/>
    </row>
    <row r="24" ht="42" customHeight="1">
      <c r="A24" s="14" t="s">
        <v>31</v>
      </c>
      <c r="B24" s="15"/>
      <c r="C24" s="15"/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/>
    </row>
    <row r="25" ht="42" customHeight="1">
      <c r="A25" s="14" t="s">
        <v>32</v>
      </c>
      <c r="B25" s="15"/>
      <c r="C25" s="15"/>
      <c r="D25" s="16"/>
      <c r="E25" s="17" t="s">
        <v>13</v>
      </c>
      <c r="F25" s="18">
        <v>1</v>
      </c>
      <c r="G25" s="25"/>
      <c r="H25" s="20"/>
      <c r="I25" s="21">
        <v>16</v>
      </c>
      <c r="J25" s="21"/>
    </row>
    <row r="26" ht="42" customHeight="1">
      <c r="A26" s="14" t="s">
        <v>33</v>
      </c>
      <c r="B26" s="15"/>
      <c r="C26" s="15"/>
      <c r="D26" s="16"/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/>
    </row>
    <row r="27" ht="42" customHeight="1">
      <c r="A27" s="14" t="s">
        <v>34</v>
      </c>
      <c r="B27" s="15"/>
      <c r="C27" s="15"/>
      <c r="D27" s="16"/>
      <c r="E27" s="17" t="s">
        <v>13</v>
      </c>
      <c r="F27" s="18">
        <v>1</v>
      </c>
      <c r="G27" s="19">
        <f>+G28</f>
        <v>0</v>
      </c>
      <c r="H27" s="20"/>
      <c r="I27" s="21">
        <v>18</v>
      </c>
      <c r="J27" s="21">
        <v>1</v>
      </c>
    </row>
    <row r="28" ht="42" customHeight="1">
      <c r="A28" s="22"/>
      <c r="B28" s="15" t="s">
        <v>34</v>
      </c>
      <c r="C28" s="15"/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2</v>
      </c>
    </row>
    <row r="29" ht="42" customHeight="1">
      <c r="A29" s="22"/>
      <c r="B29" s="23"/>
      <c r="C29" s="15" t="s">
        <v>34</v>
      </c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3</v>
      </c>
    </row>
    <row r="30" ht="42" customHeight="1">
      <c r="A30" s="22"/>
      <c r="B30" s="23"/>
      <c r="C30" s="23"/>
      <c r="D30" s="24" t="s">
        <v>35</v>
      </c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36</v>
      </c>
      <c r="E31" s="17" t="s">
        <v>13</v>
      </c>
      <c r="F31" s="18">
        <v>1</v>
      </c>
      <c r="G31" s="25"/>
      <c r="H31" s="20"/>
      <c r="I31" s="21">
        <v>22</v>
      </c>
      <c r="J31" s="21">
        <v>4</v>
      </c>
    </row>
    <row r="32" ht="42" customHeight="1">
      <c r="A32" s="14" t="s">
        <v>37</v>
      </c>
      <c r="B32" s="15"/>
      <c r="C32" s="15"/>
      <c r="D32" s="16"/>
      <c r="E32" s="17" t="s">
        <v>13</v>
      </c>
      <c r="F32" s="18">
        <v>1</v>
      </c>
      <c r="G32" s="25"/>
      <c r="H32" s="20"/>
      <c r="I32" s="21">
        <v>23</v>
      </c>
      <c r="J32" s="21"/>
    </row>
    <row r="33" ht="42" customHeight="1">
      <c r="A33" s="14" t="s">
        <v>38</v>
      </c>
      <c r="B33" s="15"/>
      <c r="C33" s="15"/>
      <c r="D33" s="16"/>
      <c r="E33" s="17" t="s">
        <v>13</v>
      </c>
      <c r="F33" s="18">
        <v>1</v>
      </c>
      <c r="G33" s="19">
        <f>+G10</f>
        <v>0</v>
      </c>
      <c r="H33" s="20"/>
      <c r="I33" s="21">
        <v>24</v>
      </c>
      <c r="J33" s="21"/>
    </row>
    <row r="34" ht="42" customHeight="1">
      <c r="A34" s="14" t="s">
        <v>39</v>
      </c>
      <c r="B34" s="15"/>
      <c r="C34" s="15"/>
      <c r="D34" s="16"/>
      <c r="E34" s="17" t="s">
        <v>13</v>
      </c>
      <c r="F34" s="18">
        <v>1</v>
      </c>
      <c r="G34" s="19">
        <f>+G35+G48</f>
        <v>0</v>
      </c>
      <c r="H34" s="20"/>
      <c r="I34" s="21">
        <v>25</v>
      </c>
      <c r="J34" s="21"/>
    </row>
    <row r="35" ht="42" customHeight="1">
      <c r="A35" s="14" t="s">
        <v>40</v>
      </c>
      <c r="B35" s="15"/>
      <c r="C35" s="15"/>
      <c r="D35" s="16"/>
      <c r="E35" s="17" t="s">
        <v>13</v>
      </c>
      <c r="F35" s="18">
        <v>1</v>
      </c>
      <c r="G35" s="19">
        <f>+G36+G45</f>
        <v>0</v>
      </c>
      <c r="H35" s="20"/>
      <c r="I35" s="21">
        <v>26</v>
      </c>
      <c r="J35" s="21"/>
    </row>
    <row r="36" ht="42" customHeight="1">
      <c r="A36" s="14" t="s">
        <v>41</v>
      </c>
      <c r="B36" s="15"/>
      <c r="C36" s="15"/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1</v>
      </c>
    </row>
    <row r="37" ht="42" customHeight="1">
      <c r="A37" s="22"/>
      <c r="B37" s="15" t="s">
        <v>42</v>
      </c>
      <c r="C37" s="15"/>
      <c r="D37" s="16"/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2</v>
      </c>
    </row>
    <row r="38" ht="42" customHeight="1">
      <c r="A38" s="22"/>
      <c r="B38" s="23"/>
      <c r="C38" s="15" t="s">
        <v>42</v>
      </c>
      <c r="D38" s="16"/>
      <c r="E38" s="17" t="s">
        <v>13</v>
      </c>
      <c r="F38" s="18">
        <v>1</v>
      </c>
      <c r="G38" s="19">
        <f>+G39+G41</f>
        <v>0</v>
      </c>
      <c r="H38" s="20"/>
      <c r="I38" s="21">
        <v>29</v>
      </c>
      <c r="J38" s="21">
        <v>3</v>
      </c>
    </row>
    <row r="39" ht="42" customHeight="1">
      <c r="A39" s="22"/>
      <c r="B39" s="23"/>
      <c r="C39" s="23"/>
      <c r="D39" s="24" t="s">
        <v>43</v>
      </c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44</v>
      </c>
      <c r="E40" s="17" t="s">
        <v>45</v>
      </c>
      <c r="F40" s="18">
        <v>1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46</v>
      </c>
      <c r="E41" s="17" t="s">
        <v>13</v>
      </c>
      <c r="F41" s="18">
        <v>1</v>
      </c>
      <c r="G41" s="19">
        <f>+G42+G43+G44</f>
        <v>0</v>
      </c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47</v>
      </c>
      <c r="E42" s="17" t="s">
        <v>48</v>
      </c>
      <c r="F42" s="18">
        <v>1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49</v>
      </c>
      <c r="E43" s="17" t="s">
        <v>48</v>
      </c>
      <c r="F43" s="18">
        <v>1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50</v>
      </c>
      <c r="E44" s="17" t="s">
        <v>48</v>
      </c>
      <c r="F44" s="18">
        <v>1</v>
      </c>
      <c r="G44" s="25"/>
      <c r="H44" s="20"/>
      <c r="I44" s="21">
        <v>35</v>
      </c>
      <c r="J44" s="21">
        <v>4</v>
      </c>
    </row>
    <row r="45" ht="42" customHeight="1">
      <c r="A45" s="14" t="s">
        <v>30</v>
      </c>
      <c r="B45" s="15"/>
      <c r="C45" s="15"/>
      <c r="D45" s="16"/>
      <c r="E45" s="17" t="s">
        <v>13</v>
      </c>
      <c r="F45" s="18">
        <v>1</v>
      </c>
      <c r="G45" s="19">
        <f>+G46</f>
        <v>0</v>
      </c>
      <c r="H45" s="20"/>
      <c r="I45" s="21">
        <v>36</v>
      </c>
      <c r="J45" s="21"/>
    </row>
    <row r="46" ht="42" customHeight="1">
      <c r="A46" s="14" t="s">
        <v>51</v>
      </c>
      <c r="B46" s="15"/>
      <c r="C46" s="15"/>
      <c r="D46" s="16"/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/>
    </row>
    <row r="47" ht="42" customHeight="1">
      <c r="A47" s="14" t="s">
        <v>32</v>
      </c>
      <c r="B47" s="15"/>
      <c r="C47" s="15"/>
      <c r="D47" s="16"/>
      <c r="E47" s="17" t="s">
        <v>13</v>
      </c>
      <c r="F47" s="18">
        <v>1</v>
      </c>
      <c r="G47" s="25"/>
      <c r="H47" s="20"/>
      <c r="I47" s="21">
        <v>38</v>
      </c>
      <c r="J47" s="21"/>
    </row>
    <row r="48" ht="42" customHeight="1">
      <c r="A48" s="14" t="s">
        <v>52</v>
      </c>
      <c r="B48" s="15"/>
      <c r="C48" s="15"/>
      <c r="D48" s="16"/>
      <c r="E48" s="17" t="s">
        <v>13</v>
      </c>
      <c r="F48" s="18">
        <v>1</v>
      </c>
      <c r="G48" s="25"/>
      <c r="H48" s="20"/>
      <c r="I48" s="21">
        <v>39</v>
      </c>
      <c r="J48" s="21"/>
    </row>
    <row r="49" ht="42" customHeight="1">
      <c r="A49" s="14" t="s">
        <v>53</v>
      </c>
      <c r="B49" s="15"/>
      <c r="C49" s="15"/>
      <c r="D49" s="16"/>
      <c r="E49" s="17" t="s">
        <v>13</v>
      </c>
      <c r="F49" s="18">
        <v>1</v>
      </c>
      <c r="G49" s="25"/>
      <c r="H49" s="20"/>
      <c r="I49" s="21">
        <v>40</v>
      </c>
      <c r="J49" s="21">
        <v>220</v>
      </c>
    </row>
    <row r="50" ht="42" customHeight="1">
      <c r="A50" s="14" t="s">
        <v>54</v>
      </c>
      <c r="B50" s="15"/>
      <c r="C50" s="15"/>
      <c r="D50" s="16"/>
      <c r="E50" s="17" t="s">
        <v>13</v>
      </c>
      <c r="F50" s="18">
        <v>1</v>
      </c>
      <c r="G50" s="19">
        <f>+G34+G49</f>
        <v>0</v>
      </c>
      <c r="H50" s="20"/>
      <c r="I50" s="21">
        <v>41</v>
      </c>
      <c r="J50" s="21"/>
    </row>
    <row r="51" ht="42" customHeight="1">
      <c r="A51" s="26" t="s">
        <v>55</v>
      </c>
      <c r="B51" s="27"/>
      <c r="C51" s="27"/>
      <c r="D51" s="28"/>
      <c r="E51" s="29" t="s">
        <v>13</v>
      </c>
      <c r="F51" s="30">
        <v>1</v>
      </c>
      <c r="G51" s="31">
        <f>+G33+G50</f>
        <v>0</v>
      </c>
      <c r="I51" s="32">
        <v>42</v>
      </c>
      <c r="J51" s="32">
        <v>30</v>
      </c>
    </row>
    <row r="52" ht="42" customHeight="1">
      <c r="A52" s="33" t="s">
        <v>56</v>
      </c>
      <c r="B52" s="34"/>
      <c r="C52" s="34"/>
      <c r="D52" s="35"/>
      <c r="E52" s="36" t="s">
        <v>57</v>
      </c>
      <c r="F52" s="37" t="s">
        <v>57</v>
      </c>
      <c r="G52" s="38">
        <f>G51</f>
        <v>0</v>
      </c>
      <c r="I52" s="32">
        <v>43</v>
      </c>
      <c r="J52" s="32">
        <v>90</v>
      </c>
    </row>
    <row r="53" ht="42" customHeight="1"/>
    <row r="54" ht="42" customHeight="1"/>
  </sheetData>
  <sheetProtection sheet="1" objects="1" scenarios="1" spinCount="100000" saltValue="oZ+UVHwz/ms6xN6jbmGo85TQ5nbjh2ly5GtlclEx/zLHMTzJ8R9Qmcl/ixrngr1iKP5jKSdh6HwFhRz2lFFp3A==" hashValue="Dp+2KjklHWqdzOPq3C3GX2kryFJfkSBgzEg6ZP+8z/Bz2slSzRplK+9y/f6zAzFRQqE4nJXSw7KUSRBHE0Y42g==" algorithmName="SHA-512" password="FD80"/>
  <mergeCells count="33">
    <mergeCell ref="A52:D52"/>
    <mergeCell ref="B8:G8"/>
    <mergeCell ref="A9:D9"/>
    <mergeCell ref="F3:G3"/>
    <mergeCell ref="F4:G4"/>
    <mergeCell ref="F5:G5"/>
    <mergeCell ref="A7:G7"/>
    <mergeCell ref="A51:D51"/>
    <mergeCell ref="A10:D10"/>
    <mergeCell ref="A11:D11"/>
    <mergeCell ref="A12:D12"/>
    <mergeCell ref="B13:D13"/>
    <mergeCell ref="C14:D14"/>
    <mergeCell ref="A23:D23"/>
    <mergeCell ref="A24:D24"/>
    <mergeCell ref="A25:D25"/>
    <mergeCell ref="A26:D26"/>
    <mergeCell ref="A27:D27"/>
    <mergeCell ref="B28:D28"/>
    <mergeCell ref="C29:D29"/>
    <mergeCell ref="A32:D32"/>
    <mergeCell ref="A33:D33"/>
    <mergeCell ref="A34:D34"/>
    <mergeCell ref="A35:D35"/>
    <mergeCell ref="A36:D36"/>
    <mergeCell ref="B37:D37"/>
    <mergeCell ref="C38:D38"/>
    <mergeCell ref="A45:D45"/>
    <mergeCell ref="A46:D46"/>
    <mergeCell ref="A47:D47"/>
    <mergeCell ref="A48:D48"/>
    <mergeCell ref="A49:D49"/>
    <mergeCell ref="A50:D50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okamoto nanami</cp:lastModifiedBy>
  <cp:lastPrinted>2020-10-12T05:07:54Z</cp:lastPrinted>
  <dcterms:created xsi:type="dcterms:W3CDTF">2014-01-09T08:55:00Z</dcterms:created>
  <dcterms:modified xsi:type="dcterms:W3CDTF">2025-10-31T02:32:26Z</dcterms:modified>
</cp:coreProperties>
</file>